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360" windowHeight="76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2" i="1"/>
  <c r="J102"/>
  <c r="I102"/>
  <c r="H102"/>
  <c r="G102"/>
  <c r="F102"/>
  <c r="L101" l="1"/>
  <c r="J101"/>
  <c r="I101"/>
  <c r="H101"/>
  <c r="G101"/>
  <c r="F101"/>
  <c r="L53"/>
  <c r="J53"/>
  <c r="I53"/>
  <c r="H53"/>
  <c r="G53"/>
  <c r="F53"/>
  <c r="F61"/>
  <c r="G61"/>
  <c r="H61"/>
  <c r="I61"/>
  <c r="J61"/>
  <c r="L61"/>
  <c r="L93" l="1"/>
  <c r="J93"/>
  <c r="I93"/>
  <c r="H93"/>
  <c r="G93"/>
  <c r="F93"/>
  <c r="L85"/>
  <c r="J85"/>
  <c r="I85"/>
  <c r="H85"/>
  <c r="G85"/>
  <c r="F85"/>
  <c r="L77"/>
  <c r="J77"/>
  <c r="I77"/>
  <c r="H77"/>
  <c r="G77"/>
  <c r="F77"/>
  <c r="L69"/>
  <c r="J69"/>
  <c r="I69"/>
  <c r="H69"/>
  <c r="G69"/>
  <c r="F69"/>
  <c r="L45"/>
  <c r="J45"/>
  <c r="I45"/>
  <c r="H45"/>
  <c r="G45"/>
  <c r="F45"/>
  <c r="L37"/>
  <c r="J37"/>
  <c r="I37"/>
  <c r="H37"/>
  <c r="G37"/>
  <c r="F37"/>
  <c r="L29"/>
  <c r="J29"/>
  <c r="I29"/>
  <c r="H29"/>
  <c r="G29"/>
  <c r="F29"/>
  <c r="L21"/>
  <c r="J21"/>
  <c r="I21"/>
  <c r="H21"/>
  <c r="G21"/>
  <c r="F21"/>
  <c r="L13"/>
  <c r="J13"/>
  <c r="I13"/>
  <c r="H13"/>
  <c r="G13"/>
  <c r="F13"/>
</calcChain>
</file>

<file path=xl/sharedStrings.xml><?xml version="1.0" encoding="utf-8"?>
<sst xmlns="http://schemas.openxmlformats.org/spreadsheetml/2006/main" count="172" uniqueCount="65">
  <si>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</si>
  <si>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</si>
  <si>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</si>
  <si>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</si>
  <si>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</si>
  <si>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</si>
  <si>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</si>
  <si>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</si>
  <si>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</si>
  <si>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</si>
  <si>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</si>
  <si>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</si>
  <si>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</si>
  <si>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</si>
  <si>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</si>
  <si>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</si>
  <si>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</si>
  <si>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</si>
  <si>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</si>
  <si>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</si>
  <si>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</si>
  <si>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</si>
  <si>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</si>
  <si>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</si>
  <si>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</si>
  <si>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</si>
  <si>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</si>
  <si>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</si>
  <si>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</si>
  <si>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</si>
  <si>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</si>
  <si>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</si>
  <si>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</si>
  <si>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</si>
  <si>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</si>
  <si>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</si>
  <si>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</si>
  <si>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</si>
  <si>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</si>
  <si>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</si>
  <si>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</si>
  <si>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Каша молочная яичневая</t>
  </si>
  <si>
    <t>Яицо отварное</t>
  </si>
  <si>
    <t>172.01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</si>
  <si>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</si>
  <si>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</si>
  <si>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</si>
  <si>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</si>
  <si>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</si>
  <si>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</si>
  <si>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</si>
  <si>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Салат из капусты с горошком</t>
  </si>
  <si>
    <t>Плов с говядиной</t>
  </si>
  <si>
    <t>Компот из смеси сухофруктов</t>
  </si>
  <si>
    <t>59.01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</si>
  <si>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</si>
  <si>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</si>
  <si>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</si>
  <si>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</si>
  <si>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Салат из тертой моркови</t>
  </si>
  <si>
    <t xml:space="preserve">Хлеб пшеничный </t>
  </si>
  <si>
    <t>Плов из курицы</t>
  </si>
  <si>
    <t>Печенье</t>
  </si>
  <si>
    <t>МКОУ "Стальская СОШ №2"</t>
  </si>
  <si>
    <t>Омарова Г.Н.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</si>
</sst>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3" borderId="12" xfId="0" applyNumberFormat="1" applyFill="1" applyBorder="1" applyAlignment="1" applyProtection="1">
      <alignment vertical="center" wrapText="1"/>
      <protection locked="0"/>
    </xf>
    <xf numFmtId="2" fontId="0" fillId="3" borderId="2" xfId="0" applyNumberForma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63</v>
      </c>
      <c r="D1" s="52"/>
      <c r="E1" s="52"/>
      <c r="F1" s="11" t="s">
        <v>14</v>
      </c>
      <c r="G1" s="2" t="s">
        <v>15</v>
      </c>
      <c r="H1" s="53" t="s">
        <v>29</v>
      </c>
      <c r="I1" s="53"/>
      <c r="J1" s="53"/>
      <c r="K1" s="53"/>
    </row>
    <row r="2" spans="1:12" ht="18">
      <c r="A2" s="27" t="s">
        <v>5</v>
      </c>
      <c r="C2" s="2"/>
      <c r="G2" s="2" t="s">
        <v>16</v>
      </c>
      <c r="H2" s="53" t="s">
        <v>64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0" t="s">
        <v>44</v>
      </c>
      <c r="G3" s="2" t="s">
        <v>17</v>
      </c>
      <c r="H3" s="40">
        <v>1</v>
      </c>
      <c r="I3" s="40">
        <v>10</v>
      </c>
      <c r="J3" s="41">
        <v>2023</v>
      </c>
      <c r="K3" s="1"/>
    </row>
    <row r="4" spans="1:12">
      <c r="C4" s="2"/>
      <c r="D4" s="4"/>
      <c r="H4" s="39" t="s">
        <v>26</v>
      </c>
      <c r="I4" s="39" t="s">
        <v>27</v>
      </c>
      <c r="J4" s="39" t="s">
        <v>28</v>
      </c>
    </row>
    <row r="5" spans="1:12" ht="33.75">
      <c r="A5" s="37" t="s">
        <v>12</v>
      </c>
      <c r="B5" s="38" t="s">
        <v>13</v>
      </c>
      <c r="C5" s="28" t="s">
        <v>0</v>
      </c>
      <c r="D5" s="28" t="s">
        <v>11</v>
      </c>
      <c r="E5" s="28" t="s">
        <v>10</v>
      </c>
      <c r="F5" s="28" t="s">
        <v>24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25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42" t="s">
        <v>30</v>
      </c>
      <c r="F6" s="43">
        <v>200</v>
      </c>
      <c r="G6" s="32">
        <v>6</v>
      </c>
      <c r="H6" s="32">
        <v>8</v>
      </c>
      <c r="I6" s="32">
        <v>29</v>
      </c>
      <c r="J6" s="32">
        <v>220</v>
      </c>
      <c r="K6" s="33">
        <v>116</v>
      </c>
      <c r="L6" s="32">
        <v>20.399999999999999</v>
      </c>
    </row>
    <row r="7" spans="1:12" ht="15">
      <c r="A7" s="21"/>
      <c r="B7" s="13"/>
      <c r="C7" s="10"/>
      <c r="D7" s="6"/>
      <c r="E7" s="44" t="s">
        <v>34</v>
      </c>
      <c r="F7" s="45">
        <v>20</v>
      </c>
      <c r="G7" s="35">
        <v>4</v>
      </c>
      <c r="H7" s="35">
        <v>4</v>
      </c>
      <c r="I7" s="35"/>
      <c r="J7" s="35">
        <v>71</v>
      </c>
      <c r="K7" s="36"/>
      <c r="L7" s="35">
        <v>8</v>
      </c>
    </row>
    <row r="8" spans="1:12" ht="15">
      <c r="A8" s="21"/>
      <c r="B8" s="13"/>
      <c r="C8" s="10"/>
      <c r="D8" s="7" t="s">
        <v>20</v>
      </c>
      <c r="E8" s="44" t="s">
        <v>31</v>
      </c>
      <c r="F8" s="45">
        <v>200</v>
      </c>
      <c r="G8" s="35">
        <v>4</v>
      </c>
      <c r="H8" s="35">
        <v>5</v>
      </c>
      <c r="I8" s="35">
        <v>18</v>
      </c>
      <c r="J8" s="35">
        <v>123</v>
      </c>
      <c r="K8" s="36">
        <v>266</v>
      </c>
      <c r="L8" s="35">
        <v>19.399999999999999</v>
      </c>
    </row>
    <row r="9" spans="1:12" ht="15">
      <c r="A9" s="21"/>
      <c r="B9" s="13"/>
      <c r="C9" s="10"/>
      <c r="D9" s="7" t="s">
        <v>21</v>
      </c>
      <c r="E9" s="44" t="s">
        <v>33</v>
      </c>
      <c r="F9" s="45">
        <v>60</v>
      </c>
      <c r="G9" s="35">
        <v>4</v>
      </c>
      <c r="H9" s="35"/>
      <c r="I9" s="35">
        <v>28</v>
      </c>
      <c r="J9" s="35">
        <v>160</v>
      </c>
      <c r="K9" s="36">
        <v>1</v>
      </c>
      <c r="L9" s="35">
        <v>3.2</v>
      </c>
    </row>
    <row r="10" spans="1:12" ht="15">
      <c r="A10" s="21"/>
      <c r="B10" s="13"/>
      <c r="C10" s="10"/>
      <c r="D10" s="7" t="s">
        <v>22</v>
      </c>
      <c r="E10" s="44" t="s">
        <v>38</v>
      </c>
      <c r="F10" s="35">
        <v>100</v>
      </c>
      <c r="G10" s="35"/>
      <c r="H10" s="35">
        <v>10</v>
      </c>
      <c r="I10" s="35"/>
      <c r="J10" s="35"/>
      <c r="K10" s="36">
        <v>231</v>
      </c>
      <c r="L10" s="48">
        <v>14.7</v>
      </c>
    </row>
    <row r="11" spans="1:12" ht="15">
      <c r="A11" s="21"/>
      <c r="B11" s="13"/>
      <c r="C11" s="10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>
      <c r="A12" s="21"/>
      <c r="B12" s="13"/>
      <c r="C12" s="10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.75" thickBot="1">
      <c r="A13" s="22"/>
      <c r="B13" s="15"/>
      <c r="C13" s="8"/>
      <c r="D13" s="16" t="s">
        <v>23</v>
      </c>
      <c r="E13" s="9"/>
      <c r="F13" s="17">
        <f>SUM(F6:F12)</f>
        <v>580</v>
      </c>
      <c r="G13" s="17">
        <f t="shared" ref="G13:J13" si="0">SUM(G6:G12)</f>
        <v>18</v>
      </c>
      <c r="H13" s="17">
        <f t="shared" si="0"/>
        <v>27</v>
      </c>
      <c r="I13" s="17">
        <f t="shared" si="0"/>
        <v>75</v>
      </c>
      <c r="J13" s="17">
        <f t="shared" si="0"/>
        <v>574</v>
      </c>
      <c r="K13" s="23"/>
      <c r="L13" s="17">
        <f t="shared" ref="L13" si="1">SUM(L6:L12)</f>
        <v>65.7</v>
      </c>
    </row>
    <row r="14" spans="1:12" ht="15">
      <c r="A14" s="12">
        <v>1</v>
      </c>
      <c r="B14" s="13">
        <v>2</v>
      </c>
      <c r="C14" s="20" t="s">
        <v>18</v>
      </c>
      <c r="D14" s="5" t="s">
        <v>19</v>
      </c>
      <c r="E14" s="47" t="s">
        <v>36</v>
      </c>
      <c r="F14" s="35">
        <v>150</v>
      </c>
      <c r="G14" s="35">
        <v>6</v>
      </c>
      <c r="H14" s="35">
        <v>39</v>
      </c>
      <c r="I14" s="35">
        <v>35.840000000000003</v>
      </c>
      <c r="J14" s="35">
        <v>9</v>
      </c>
      <c r="K14" s="36">
        <v>114</v>
      </c>
      <c r="L14" s="35">
        <v>12.7</v>
      </c>
    </row>
    <row r="15" spans="1:12" ht="15">
      <c r="A15" s="12"/>
      <c r="B15" s="13"/>
      <c r="C15" s="10"/>
      <c r="D15" s="6"/>
      <c r="E15" s="34" t="s">
        <v>40</v>
      </c>
      <c r="F15" s="35">
        <v>90</v>
      </c>
      <c r="G15" s="35">
        <v>14</v>
      </c>
      <c r="H15" s="35">
        <v>14</v>
      </c>
      <c r="I15" s="35">
        <v>2</v>
      </c>
      <c r="J15" s="35">
        <v>190</v>
      </c>
      <c r="K15" s="36">
        <v>175</v>
      </c>
      <c r="L15" s="35">
        <v>51.4</v>
      </c>
    </row>
    <row r="16" spans="1:12" ht="15">
      <c r="A16" s="12"/>
      <c r="B16" s="13"/>
      <c r="C16" s="10"/>
      <c r="D16" s="7" t="s">
        <v>20</v>
      </c>
      <c r="E16" s="47" t="s">
        <v>37</v>
      </c>
      <c r="F16" s="35" t="s">
        <v>39</v>
      </c>
      <c r="G16" s="35"/>
      <c r="H16" s="35">
        <v>14</v>
      </c>
      <c r="I16" s="35">
        <v>10</v>
      </c>
      <c r="J16" s="35">
        <v>0.2</v>
      </c>
      <c r="K16" s="36">
        <v>943</v>
      </c>
      <c r="L16" s="35">
        <v>3.2</v>
      </c>
    </row>
    <row r="17" spans="1:12" ht="15">
      <c r="A17" s="12"/>
      <c r="B17" s="13"/>
      <c r="C17" s="10"/>
      <c r="D17" s="7" t="s">
        <v>21</v>
      </c>
      <c r="E17" s="44" t="s">
        <v>33</v>
      </c>
      <c r="F17" s="45">
        <v>60</v>
      </c>
      <c r="G17" s="35">
        <v>4</v>
      </c>
      <c r="H17" s="35"/>
      <c r="I17" s="35">
        <v>28</v>
      </c>
      <c r="J17" s="35">
        <v>160</v>
      </c>
      <c r="K17" s="36">
        <v>1</v>
      </c>
      <c r="L17" s="35">
        <v>3.2</v>
      </c>
    </row>
    <row r="18" spans="1:12" ht="15">
      <c r="A18" s="12"/>
      <c r="B18" s="13"/>
      <c r="C18" s="10"/>
      <c r="D18" s="7" t="s">
        <v>22</v>
      </c>
      <c r="E18" s="34"/>
      <c r="F18" s="35"/>
      <c r="G18" s="35"/>
      <c r="H18" s="35"/>
      <c r="I18" s="35"/>
      <c r="J18" s="35"/>
      <c r="K18" s="36"/>
      <c r="L18" s="35"/>
    </row>
    <row r="19" spans="1:12" ht="15">
      <c r="A19" s="12"/>
      <c r="B19" s="13"/>
      <c r="C19" s="10"/>
      <c r="D19" s="6"/>
      <c r="E19" s="34"/>
      <c r="F19" s="35"/>
      <c r="G19" s="35"/>
      <c r="H19" s="35"/>
      <c r="I19" s="35"/>
      <c r="J19" s="35"/>
      <c r="K19" s="36"/>
      <c r="L19" s="35"/>
    </row>
    <row r="20" spans="1:12" ht="15">
      <c r="A20" s="12"/>
      <c r="B20" s="13"/>
      <c r="C20" s="10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.75" thickBot="1">
      <c r="A21" s="14"/>
      <c r="B21" s="15"/>
      <c r="C21" s="8"/>
      <c r="D21" s="16" t="s">
        <v>23</v>
      </c>
      <c r="E21" s="9"/>
      <c r="F21" s="17">
        <f>SUM(F14:F20)</f>
        <v>300</v>
      </c>
      <c r="G21" s="17">
        <f t="shared" ref="G21" si="2">SUM(G14:G20)</f>
        <v>24</v>
      </c>
      <c r="H21" s="17">
        <f t="shared" ref="H21" si="3">SUM(H14:H20)</f>
        <v>67</v>
      </c>
      <c r="I21" s="17">
        <f t="shared" ref="I21" si="4">SUM(I14:I20)</f>
        <v>75.84</v>
      </c>
      <c r="J21" s="17">
        <f t="shared" ref="J21:L21" si="5">SUM(J14:J20)</f>
        <v>359.2</v>
      </c>
      <c r="K21" s="23"/>
      <c r="L21" s="17">
        <f t="shared" si="5"/>
        <v>70.5</v>
      </c>
    </row>
    <row r="22" spans="1:12" ht="15">
      <c r="A22" s="18">
        <v>1</v>
      </c>
      <c r="B22" s="19">
        <v>3</v>
      </c>
      <c r="C22" s="20" t="s">
        <v>18</v>
      </c>
      <c r="D22" s="5" t="s">
        <v>19</v>
      </c>
      <c r="E22" s="31" t="s">
        <v>41</v>
      </c>
      <c r="F22" s="32">
        <v>200</v>
      </c>
      <c r="G22" s="32">
        <v>6</v>
      </c>
      <c r="H22" s="32">
        <v>6</v>
      </c>
      <c r="I22" s="32">
        <v>29</v>
      </c>
      <c r="J22" s="32">
        <v>220</v>
      </c>
      <c r="K22" s="33" t="s">
        <v>43</v>
      </c>
      <c r="L22" s="32">
        <v>19</v>
      </c>
    </row>
    <row r="23" spans="1:12" ht="15">
      <c r="A23" s="21"/>
      <c r="B23" s="13"/>
      <c r="C23" s="10"/>
      <c r="D23" s="6"/>
      <c r="E23" s="34" t="s">
        <v>42</v>
      </c>
      <c r="F23" s="35">
        <v>40</v>
      </c>
      <c r="G23" s="35">
        <v>5</v>
      </c>
      <c r="H23" s="35">
        <v>5</v>
      </c>
      <c r="I23" s="35"/>
      <c r="J23" s="35">
        <v>63</v>
      </c>
      <c r="K23" s="36">
        <v>143</v>
      </c>
      <c r="L23" s="35">
        <v>10</v>
      </c>
    </row>
    <row r="24" spans="1:12" ht="15" customHeight="1">
      <c r="A24" s="21"/>
      <c r="B24" s="13"/>
      <c r="C24" s="10"/>
      <c r="D24" s="7" t="s">
        <v>20</v>
      </c>
      <c r="E24" s="44" t="s">
        <v>31</v>
      </c>
      <c r="F24" s="45">
        <v>200</v>
      </c>
      <c r="G24" s="35">
        <v>4</v>
      </c>
      <c r="H24" s="35">
        <v>5</v>
      </c>
      <c r="I24" s="35">
        <v>18</v>
      </c>
      <c r="J24" s="35">
        <v>123</v>
      </c>
      <c r="K24" s="36">
        <v>266</v>
      </c>
      <c r="L24" s="35">
        <v>19.399999999999999</v>
      </c>
    </row>
    <row r="25" spans="1:12" ht="15">
      <c r="A25" s="21"/>
      <c r="B25" s="13"/>
      <c r="C25" s="10"/>
      <c r="D25" s="7" t="s">
        <v>21</v>
      </c>
      <c r="E25" s="44" t="s">
        <v>33</v>
      </c>
      <c r="F25" s="45">
        <v>60</v>
      </c>
      <c r="G25" s="35">
        <v>4</v>
      </c>
      <c r="H25" s="35"/>
      <c r="I25" s="35">
        <v>28</v>
      </c>
      <c r="J25" s="35">
        <v>160</v>
      </c>
      <c r="K25" s="36">
        <v>1</v>
      </c>
      <c r="L25" s="35">
        <v>3.2</v>
      </c>
    </row>
    <row r="26" spans="1:12" ht="15">
      <c r="A26" s="21"/>
      <c r="B26" s="13"/>
      <c r="C26" s="10"/>
      <c r="D26" s="7" t="s">
        <v>22</v>
      </c>
      <c r="E26" s="44" t="s">
        <v>32</v>
      </c>
      <c r="F26" s="45">
        <v>100</v>
      </c>
      <c r="G26" s="46" t="s">
        <v>35</v>
      </c>
      <c r="H26" s="35">
        <v>1</v>
      </c>
      <c r="I26" s="35">
        <v>21</v>
      </c>
      <c r="J26" s="35">
        <v>96</v>
      </c>
      <c r="K26" s="36">
        <v>231</v>
      </c>
      <c r="L26" s="35">
        <v>20</v>
      </c>
    </row>
    <row r="27" spans="1:12" ht="15">
      <c r="A27" s="21"/>
      <c r="B27" s="13"/>
      <c r="C27" s="10"/>
      <c r="D27" s="6"/>
      <c r="E27" s="44"/>
      <c r="F27" s="45"/>
      <c r="G27" s="46"/>
      <c r="H27" s="35"/>
      <c r="I27" s="35"/>
      <c r="J27" s="35"/>
      <c r="K27" s="36"/>
      <c r="L27" s="35"/>
    </row>
    <row r="28" spans="1:12" ht="15">
      <c r="A28" s="21"/>
      <c r="B28" s="13"/>
      <c r="C28" s="10"/>
      <c r="D28" s="6"/>
      <c r="E28" s="34"/>
      <c r="F28" s="35"/>
      <c r="G28" s="35"/>
      <c r="H28" s="35"/>
      <c r="I28" s="35"/>
      <c r="J28" s="35"/>
      <c r="K28" s="36"/>
      <c r="L28" s="35"/>
    </row>
    <row r="29" spans="1:12" ht="15.75" thickBot="1">
      <c r="A29" s="22"/>
      <c r="B29" s="15"/>
      <c r="C29" s="8"/>
      <c r="D29" s="16" t="s">
        <v>23</v>
      </c>
      <c r="E29" s="9"/>
      <c r="F29" s="17">
        <f>SUM(F22:F28)</f>
        <v>600</v>
      </c>
      <c r="G29" s="17">
        <f t="shared" ref="G29" si="6">SUM(G22:G28)</f>
        <v>19</v>
      </c>
      <c r="H29" s="17">
        <f t="shared" ref="H29" si="7">SUM(H22:H28)</f>
        <v>17</v>
      </c>
      <c r="I29" s="17">
        <f t="shared" ref="I29" si="8">SUM(I22:I28)</f>
        <v>96</v>
      </c>
      <c r="J29" s="17">
        <f t="shared" ref="J29:L29" si="9">SUM(J22:J28)</f>
        <v>662</v>
      </c>
      <c r="K29" s="23"/>
      <c r="L29" s="17">
        <f t="shared" si="9"/>
        <v>71.599999999999994</v>
      </c>
    </row>
    <row r="30" spans="1:12" ht="15.75" thickBot="1">
      <c r="A30" s="18">
        <v>1</v>
      </c>
      <c r="B30" s="19">
        <v>4</v>
      </c>
      <c r="C30" s="20" t="s">
        <v>18</v>
      </c>
      <c r="D30" s="5" t="s">
        <v>19</v>
      </c>
      <c r="E30" s="31" t="s">
        <v>45</v>
      </c>
      <c r="F30" s="32" t="s">
        <v>49</v>
      </c>
      <c r="G30" s="32">
        <v>14</v>
      </c>
      <c r="H30" s="32">
        <v>17</v>
      </c>
      <c r="I30" s="32">
        <v>7</v>
      </c>
      <c r="J30" s="32">
        <v>168</v>
      </c>
      <c r="K30" s="33">
        <v>56</v>
      </c>
      <c r="L30" s="32">
        <v>28.8</v>
      </c>
    </row>
    <row r="31" spans="1:12" ht="15">
      <c r="A31" s="21"/>
      <c r="B31" s="13"/>
      <c r="C31" s="10"/>
      <c r="D31" s="5" t="s">
        <v>19</v>
      </c>
      <c r="E31" s="34" t="s">
        <v>46</v>
      </c>
      <c r="F31" s="35">
        <v>150</v>
      </c>
      <c r="G31" s="35">
        <v>5</v>
      </c>
      <c r="H31" s="35">
        <v>13</v>
      </c>
      <c r="I31" s="35">
        <v>36</v>
      </c>
      <c r="J31" s="35">
        <v>282</v>
      </c>
      <c r="K31" s="36">
        <v>321</v>
      </c>
      <c r="L31" s="35">
        <v>16.7</v>
      </c>
    </row>
    <row r="32" spans="1:12" ht="15.75" customHeight="1">
      <c r="A32" s="21"/>
      <c r="B32" s="13"/>
      <c r="C32" s="10"/>
      <c r="D32" s="7" t="s">
        <v>20</v>
      </c>
      <c r="E32" s="34" t="s">
        <v>47</v>
      </c>
      <c r="F32" s="35" t="s">
        <v>39</v>
      </c>
      <c r="G32" s="35"/>
      <c r="H32" s="35">
        <v>14</v>
      </c>
      <c r="I32" s="35">
        <v>10</v>
      </c>
      <c r="J32" s="35">
        <v>0.2</v>
      </c>
      <c r="K32" s="36">
        <v>943</v>
      </c>
      <c r="L32" s="35">
        <v>3.2</v>
      </c>
    </row>
    <row r="33" spans="1:12" ht="15">
      <c r="A33" s="21"/>
      <c r="B33" s="13"/>
      <c r="C33" s="10"/>
      <c r="D33" s="7" t="s">
        <v>21</v>
      </c>
      <c r="E33" s="34" t="s">
        <v>33</v>
      </c>
      <c r="F33" s="45">
        <v>60</v>
      </c>
      <c r="G33" s="35">
        <v>4</v>
      </c>
      <c r="H33" s="35"/>
      <c r="I33" s="35">
        <v>28</v>
      </c>
      <c r="J33" s="35">
        <v>160</v>
      </c>
      <c r="K33" s="36">
        <v>1</v>
      </c>
      <c r="L33" s="35">
        <v>3.2</v>
      </c>
    </row>
    <row r="34" spans="1:12" ht="15">
      <c r="A34" s="21"/>
      <c r="B34" s="13"/>
      <c r="C34" s="10"/>
      <c r="D34" s="7" t="s">
        <v>22</v>
      </c>
      <c r="E34" s="34" t="s">
        <v>38</v>
      </c>
      <c r="F34" s="35">
        <v>100</v>
      </c>
      <c r="G34" s="35"/>
      <c r="H34" s="35">
        <v>10</v>
      </c>
      <c r="I34" s="35"/>
      <c r="J34" s="35"/>
      <c r="K34" s="36">
        <v>231</v>
      </c>
      <c r="L34" s="48">
        <v>14.7</v>
      </c>
    </row>
    <row r="35" spans="1:12" ht="15">
      <c r="A35" s="21"/>
      <c r="B35" s="13"/>
      <c r="C35" s="10"/>
      <c r="D35" s="7" t="s">
        <v>50</v>
      </c>
      <c r="E35" s="34" t="s">
        <v>48</v>
      </c>
      <c r="F35" s="35">
        <v>50</v>
      </c>
      <c r="G35" s="35">
        <v>2</v>
      </c>
      <c r="H35" s="35">
        <v>3</v>
      </c>
      <c r="I35" s="35">
        <v>5</v>
      </c>
      <c r="J35" s="35">
        <v>47</v>
      </c>
      <c r="K35" s="36">
        <v>20</v>
      </c>
      <c r="L35" s="35">
        <v>4.5</v>
      </c>
    </row>
    <row r="36" spans="1:12" ht="15">
      <c r="A36" s="21"/>
      <c r="B36" s="13"/>
      <c r="C36" s="10"/>
      <c r="D36" s="6"/>
      <c r="E36" s="34"/>
      <c r="F36" s="35"/>
      <c r="G36" s="35"/>
      <c r="H36" s="35"/>
      <c r="I36" s="35"/>
      <c r="J36" s="35"/>
      <c r="K36" s="36"/>
      <c r="L36" s="35"/>
    </row>
    <row r="37" spans="1:12" ht="15.75" thickBot="1">
      <c r="A37" s="22"/>
      <c r="B37" s="15"/>
      <c r="C37" s="8"/>
      <c r="D37" s="16" t="s">
        <v>23</v>
      </c>
      <c r="E37" s="9"/>
      <c r="F37" s="17">
        <f>SUM(F30:F36)</f>
        <v>360</v>
      </c>
      <c r="G37" s="17">
        <f t="shared" ref="G37" si="10">SUM(G30:G36)</f>
        <v>25</v>
      </c>
      <c r="H37" s="17">
        <f t="shared" ref="H37" si="11">SUM(H30:H36)</f>
        <v>57</v>
      </c>
      <c r="I37" s="17">
        <f t="shared" ref="I37" si="12">SUM(I30:I36)</f>
        <v>86</v>
      </c>
      <c r="J37" s="17">
        <f t="shared" ref="J37:L37" si="13">SUM(J30:J36)</f>
        <v>657.2</v>
      </c>
      <c r="K37" s="23"/>
      <c r="L37" s="17">
        <f t="shared" si="13"/>
        <v>71.100000000000009</v>
      </c>
    </row>
    <row r="38" spans="1:12" ht="15">
      <c r="A38" s="18">
        <v>1</v>
      </c>
      <c r="B38" s="19">
        <v>5</v>
      </c>
      <c r="C38" s="20" t="s">
        <v>18</v>
      </c>
      <c r="D38" s="5" t="s">
        <v>19</v>
      </c>
      <c r="E38" s="31" t="s">
        <v>52</v>
      </c>
      <c r="F38" s="32">
        <v>180</v>
      </c>
      <c r="G38" s="32">
        <v>2</v>
      </c>
      <c r="H38" s="32">
        <v>4</v>
      </c>
      <c r="I38" s="32">
        <v>19</v>
      </c>
      <c r="J38" s="32">
        <v>377</v>
      </c>
      <c r="K38" s="33" t="s">
        <v>54</v>
      </c>
      <c r="L38" s="32">
        <v>48.8</v>
      </c>
    </row>
    <row r="39" spans="1:12" ht="15">
      <c r="A39" s="21"/>
      <c r="B39" s="13"/>
      <c r="C39" s="10"/>
      <c r="D39" s="6"/>
      <c r="E39" s="34"/>
      <c r="F39" s="35"/>
      <c r="G39" s="35"/>
      <c r="H39" s="35"/>
      <c r="I39" s="35"/>
      <c r="J39" s="35"/>
      <c r="K39" s="36"/>
      <c r="L39" s="35"/>
    </row>
    <row r="40" spans="1:12" ht="15.75" customHeight="1">
      <c r="A40" s="21"/>
      <c r="B40" s="13"/>
      <c r="C40" s="10"/>
      <c r="D40" s="7" t="s">
        <v>20</v>
      </c>
      <c r="E40" s="34" t="s">
        <v>53</v>
      </c>
      <c r="F40" s="35">
        <v>200</v>
      </c>
      <c r="G40" s="35">
        <v>1</v>
      </c>
      <c r="H40" s="35"/>
      <c r="I40" s="35">
        <v>31</v>
      </c>
      <c r="J40" s="35">
        <v>130</v>
      </c>
      <c r="K40" s="36">
        <v>241</v>
      </c>
      <c r="L40" s="35">
        <v>13</v>
      </c>
    </row>
    <row r="41" spans="1:12" ht="15">
      <c r="A41" s="21"/>
      <c r="B41" s="13"/>
      <c r="C41" s="10"/>
      <c r="D41" s="7" t="s">
        <v>21</v>
      </c>
      <c r="E41" s="34" t="s">
        <v>33</v>
      </c>
      <c r="F41" s="45">
        <v>60</v>
      </c>
      <c r="G41" s="35">
        <v>4</v>
      </c>
      <c r="H41" s="35"/>
      <c r="I41" s="35">
        <v>28</v>
      </c>
      <c r="J41" s="35">
        <v>160</v>
      </c>
      <c r="K41" s="36">
        <v>1</v>
      </c>
      <c r="L41" s="35">
        <v>3.2</v>
      </c>
    </row>
    <row r="42" spans="1:12" ht="15">
      <c r="A42" s="21"/>
      <c r="B42" s="13"/>
      <c r="C42" s="10"/>
      <c r="D42" s="7" t="s">
        <v>22</v>
      </c>
      <c r="E42" s="34"/>
      <c r="F42" s="35"/>
      <c r="G42" s="35"/>
      <c r="H42" s="35"/>
      <c r="I42" s="35"/>
      <c r="J42" s="35"/>
      <c r="K42" s="36"/>
      <c r="L42" s="35"/>
    </row>
    <row r="43" spans="1:12" ht="15.75" customHeight="1">
      <c r="A43" s="21"/>
      <c r="B43" s="13"/>
      <c r="C43" s="10"/>
      <c r="D43" s="6"/>
      <c r="E43" s="34" t="s">
        <v>51</v>
      </c>
      <c r="F43" s="35">
        <v>50</v>
      </c>
      <c r="G43" s="35">
        <v>4</v>
      </c>
      <c r="H43" s="35"/>
      <c r="I43" s="35">
        <v>28</v>
      </c>
      <c r="J43" s="35">
        <v>160</v>
      </c>
      <c r="K43" s="36">
        <v>20</v>
      </c>
      <c r="L43" s="35">
        <v>7.2</v>
      </c>
    </row>
    <row r="44" spans="1:12" ht="15">
      <c r="A44" s="21"/>
      <c r="B44" s="13"/>
      <c r="C44" s="10"/>
      <c r="D44" s="6"/>
      <c r="E44" s="34"/>
      <c r="F44" s="35"/>
      <c r="G44" s="35"/>
      <c r="H44" s="35"/>
      <c r="I44" s="35"/>
      <c r="J44" s="35"/>
      <c r="K44" s="36"/>
      <c r="L44" s="35"/>
    </row>
    <row r="45" spans="1:12" ht="15.75" thickBot="1">
      <c r="A45" s="22"/>
      <c r="B45" s="15"/>
      <c r="C45" s="8"/>
      <c r="D45" s="16" t="s">
        <v>23</v>
      </c>
      <c r="E45" s="9"/>
      <c r="F45" s="17">
        <f>SUM(F38:F44)</f>
        <v>490</v>
      </c>
      <c r="G45" s="17">
        <f t="shared" ref="G45" si="14">SUM(G38:G44)</f>
        <v>11</v>
      </c>
      <c r="H45" s="17">
        <f t="shared" ref="H45" si="15">SUM(H38:H44)</f>
        <v>4</v>
      </c>
      <c r="I45" s="17">
        <f t="shared" ref="I45" si="16">SUM(I38:I44)</f>
        <v>106</v>
      </c>
      <c r="J45" s="17">
        <f t="shared" ref="J45:L45" si="17">SUM(J38:J44)</f>
        <v>827</v>
      </c>
      <c r="K45" s="23"/>
      <c r="L45" s="17">
        <f t="shared" si="17"/>
        <v>72.2</v>
      </c>
    </row>
    <row r="46" spans="1:12" ht="15">
      <c r="A46" s="18">
        <v>1</v>
      </c>
      <c r="B46" s="19">
        <v>6</v>
      </c>
      <c r="C46" s="20" t="s">
        <v>18</v>
      </c>
      <c r="D46" s="5" t="s">
        <v>19</v>
      </c>
      <c r="E46" s="31" t="s">
        <v>55</v>
      </c>
      <c r="F46" s="32">
        <v>200</v>
      </c>
      <c r="G46" s="32">
        <v>6</v>
      </c>
      <c r="H46" s="32">
        <v>8</v>
      </c>
      <c r="I46" s="32">
        <v>26</v>
      </c>
      <c r="J46" s="32">
        <v>195</v>
      </c>
      <c r="K46" s="33">
        <v>117</v>
      </c>
      <c r="L46" s="32">
        <v>18.600000000000001</v>
      </c>
    </row>
    <row r="47" spans="1:12" ht="15">
      <c r="A47" s="21"/>
      <c r="B47" s="13"/>
      <c r="C47" s="10"/>
      <c r="D47" s="6"/>
      <c r="E47" s="34" t="s">
        <v>34</v>
      </c>
      <c r="F47" s="45">
        <v>20</v>
      </c>
      <c r="G47" s="35">
        <v>4</v>
      </c>
      <c r="H47" s="35">
        <v>4</v>
      </c>
      <c r="I47" s="35"/>
      <c r="J47" s="35">
        <v>71</v>
      </c>
      <c r="K47" s="36"/>
      <c r="L47" s="35">
        <v>8</v>
      </c>
    </row>
    <row r="48" spans="1:12" ht="15.75" customHeight="1">
      <c r="A48" s="21"/>
      <c r="B48" s="13"/>
      <c r="C48" s="10"/>
      <c r="D48" s="7" t="s">
        <v>20</v>
      </c>
      <c r="E48" s="34" t="s">
        <v>31</v>
      </c>
      <c r="F48" s="45">
        <v>200</v>
      </c>
      <c r="G48" s="35">
        <v>4</v>
      </c>
      <c r="H48" s="35">
        <v>5</v>
      </c>
      <c r="I48" s="35">
        <v>18</v>
      </c>
      <c r="J48" s="35">
        <v>123</v>
      </c>
      <c r="K48" s="36">
        <v>266</v>
      </c>
      <c r="L48" s="35">
        <v>19.399999999999999</v>
      </c>
    </row>
    <row r="49" spans="1:12" ht="15">
      <c r="A49" s="21"/>
      <c r="B49" s="13"/>
      <c r="C49" s="10"/>
      <c r="D49" s="7" t="s">
        <v>21</v>
      </c>
      <c r="E49" s="34" t="s">
        <v>33</v>
      </c>
      <c r="F49" s="45">
        <v>60</v>
      </c>
      <c r="G49" s="35">
        <v>4</v>
      </c>
      <c r="H49" s="35"/>
      <c r="I49" s="35">
        <v>28</v>
      </c>
      <c r="J49" s="35">
        <v>160</v>
      </c>
      <c r="K49" s="36">
        <v>1</v>
      </c>
      <c r="L49" s="35">
        <v>3.2</v>
      </c>
    </row>
    <row r="50" spans="1:12" ht="15">
      <c r="A50" s="21"/>
      <c r="B50" s="13"/>
      <c r="C50" s="10"/>
      <c r="D50" s="7" t="s">
        <v>22</v>
      </c>
      <c r="E50" s="34" t="s">
        <v>38</v>
      </c>
      <c r="F50" s="35">
        <v>100</v>
      </c>
      <c r="G50" s="35"/>
      <c r="H50" s="35">
        <v>10</v>
      </c>
      <c r="I50" s="35"/>
      <c r="J50" s="35"/>
      <c r="K50" s="36">
        <v>231</v>
      </c>
      <c r="L50" s="48">
        <v>14.7</v>
      </c>
    </row>
    <row r="51" spans="1:12" ht="15">
      <c r="A51" s="21"/>
      <c r="B51" s="13"/>
      <c r="C51" s="10"/>
      <c r="D51" s="6"/>
      <c r="E51" s="34" t="s">
        <v>56</v>
      </c>
      <c r="F51" s="35">
        <v>40</v>
      </c>
      <c r="G51" s="35">
        <v>1</v>
      </c>
      <c r="H51" s="35">
        <v>25</v>
      </c>
      <c r="I51" s="35">
        <v>12</v>
      </c>
      <c r="J51" s="35">
        <v>187</v>
      </c>
      <c r="K51" s="36" t="s">
        <v>57</v>
      </c>
      <c r="L51" s="35">
        <v>8.8000000000000007</v>
      </c>
    </row>
    <row r="52" spans="1:12" ht="15">
      <c r="A52" s="21"/>
      <c r="B52" s="13"/>
      <c r="C52" s="10"/>
      <c r="D52" s="6"/>
      <c r="E52" s="34"/>
      <c r="F52" s="35"/>
      <c r="G52" s="35"/>
      <c r="H52" s="35"/>
      <c r="I52" s="35"/>
      <c r="J52" s="35"/>
      <c r="K52" s="36"/>
      <c r="L52" s="35"/>
    </row>
    <row r="53" spans="1:12" ht="15.75" thickBot="1">
      <c r="A53" s="22"/>
      <c r="B53" s="15"/>
      <c r="C53" s="8"/>
      <c r="D53" s="16" t="s">
        <v>23</v>
      </c>
      <c r="E53" s="9"/>
      <c r="F53" s="17">
        <f>SUM(F46:F52)</f>
        <v>620</v>
      </c>
      <c r="G53" s="17">
        <f>SUM(G46:G52)</f>
        <v>19</v>
      </c>
      <c r="H53" s="17">
        <f>SUM(H46:H52)</f>
        <v>52</v>
      </c>
      <c r="I53" s="17">
        <f>SUM(I46:I52)</f>
        <v>84</v>
      </c>
      <c r="J53" s="17">
        <f>SUM(J46:J52)</f>
        <v>736</v>
      </c>
      <c r="K53" s="23"/>
      <c r="L53" s="17">
        <f>SUM(L46:L52)</f>
        <v>72.7</v>
      </c>
    </row>
    <row r="54" spans="1:12" ht="15">
      <c r="A54" s="18">
        <v>2</v>
      </c>
      <c r="B54" s="19">
        <v>1</v>
      </c>
      <c r="C54" s="20" t="s">
        <v>18</v>
      </c>
      <c r="D54" s="5" t="s">
        <v>19</v>
      </c>
      <c r="E54" s="49" t="s">
        <v>36</v>
      </c>
      <c r="F54" s="35">
        <v>150</v>
      </c>
      <c r="G54" s="35">
        <v>6</v>
      </c>
      <c r="H54" s="35">
        <v>39</v>
      </c>
      <c r="I54" s="35">
        <v>35.840000000000003</v>
      </c>
      <c r="J54" s="35">
        <v>9</v>
      </c>
      <c r="K54" s="36">
        <v>114</v>
      </c>
      <c r="L54" s="35">
        <v>12.7</v>
      </c>
    </row>
    <row r="55" spans="1:12" ht="15">
      <c r="A55" s="21"/>
      <c r="B55" s="13"/>
      <c r="C55" s="10"/>
      <c r="D55" s="6"/>
      <c r="E55" s="50" t="s">
        <v>40</v>
      </c>
      <c r="F55" s="35">
        <v>90</v>
      </c>
      <c r="G55" s="35">
        <v>14</v>
      </c>
      <c r="H55" s="35">
        <v>14</v>
      </c>
      <c r="I55" s="35">
        <v>2</v>
      </c>
      <c r="J55" s="35">
        <v>190</v>
      </c>
      <c r="K55" s="36">
        <v>175</v>
      </c>
      <c r="L55" s="35">
        <v>51.4</v>
      </c>
    </row>
    <row r="56" spans="1:12" ht="13.5" customHeight="1">
      <c r="A56" s="21"/>
      <c r="B56" s="13"/>
      <c r="C56" s="10"/>
      <c r="D56" s="7" t="s">
        <v>20</v>
      </c>
      <c r="E56" s="50" t="s">
        <v>37</v>
      </c>
      <c r="F56" s="35" t="s">
        <v>39</v>
      </c>
      <c r="G56" s="35"/>
      <c r="H56" s="35">
        <v>14</v>
      </c>
      <c r="I56" s="35">
        <v>10</v>
      </c>
      <c r="J56" s="35">
        <v>0.2</v>
      </c>
      <c r="K56" s="36">
        <v>943</v>
      </c>
      <c r="L56" s="35">
        <v>3.2</v>
      </c>
    </row>
    <row r="57" spans="1:12" ht="15">
      <c r="A57" s="21"/>
      <c r="B57" s="13"/>
      <c r="C57" s="10"/>
      <c r="D57" s="7" t="s">
        <v>21</v>
      </c>
      <c r="E57" s="50" t="s">
        <v>33</v>
      </c>
      <c r="F57" s="45">
        <v>60</v>
      </c>
      <c r="G57" s="35">
        <v>4</v>
      </c>
      <c r="H57" s="35"/>
      <c r="I57" s="35">
        <v>28</v>
      </c>
      <c r="J57" s="35">
        <v>160</v>
      </c>
      <c r="K57" s="36">
        <v>1</v>
      </c>
      <c r="L57" s="35">
        <v>3.2</v>
      </c>
    </row>
    <row r="58" spans="1:12" ht="15">
      <c r="A58" s="21"/>
      <c r="B58" s="13"/>
      <c r="C58" s="10"/>
      <c r="D58" s="7" t="s">
        <v>22</v>
      </c>
      <c r="E58" s="50"/>
      <c r="F58" s="35"/>
      <c r="G58" s="35"/>
      <c r="H58" s="35"/>
      <c r="I58" s="35"/>
      <c r="J58" s="35"/>
      <c r="K58" s="36"/>
      <c r="L58" s="35"/>
    </row>
    <row r="59" spans="1:12" ht="15">
      <c r="A59" s="21"/>
      <c r="B59" s="13"/>
      <c r="C59" s="10"/>
      <c r="D59" s="6"/>
      <c r="E59" s="50" t="s">
        <v>59</v>
      </c>
      <c r="F59" s="35">
        <v>60</v>
      </c>
      <c r="G59" s="35">
        <v>1</v>
      </c>
      <c r="H59" s="35">
        <v>3</v>
      </c>
      <c r="I59" s="35">
        <v>4</v>
      </c>
      <c r="J59" s="35">
        <v>47</v>
      </c>
      <c r="K59" s="36">
        <v>42</v>
      </c>
      <c r="L59" s="48">
        <v>3.1</v>
      </c>
    </row>
    <row r="60" spans="1:12" ht="15">
      <c r="A60" s="21"/>
      <c r="B60" s="13"/>
      <c r="C60" s="10"/>
      <c r="D60" s="6"/>
      <c r="E60" s="34"/>
      <c r="F60" s="35"/>
      <c r="G60" s="35"/>
      <c r="H60" s="35"/>
      <c r="I60" s="35"/>
      <c r="J60" s="35"/>
      <c r="K60" s="36"/>
      <c r="L60" s="35"/>
    </row>
    <row r="61" spans="1:12" ht="15.75" thickBot="1">
      <c r="A61" s="22"/>
      <c r="B61" s="15"/>
      <c r="C61" s="8"/>
      <c r="D61" s="16" t="s">
        <v>23</v>
      </c>
      <c r="E61" s="9"/>
      <c r="F61" s="17">
        <f>SUM(F54:F60)</f>
        <v>360</v>
      </c>
      <c r="G61" s="17">
        <f t="shared" ref="G61:J61" si="18">SUM(G54:G60)</f>
        <v>25</v>
      </c>
      <c r="H61" s="17">
        <f t="shared" si="18"/>
        <v>70</v>
      </c>
      <c r="I61" s="17">
        <f t="shared" si="18"/>
        <v>79.84</v>
      </c>
      <c r="J61" s="17">
        <f t="shared" si="18"/>
        <v>406.2</v>
      </c>
      <c r="K61" s="23"/>
      <c r="L61" s="17">
        <f t="shared" ref="L61" si="19">SUM(L54:L60)</f>
        <v>73.599999999999994</v>
      </c>
    </row>
    <row r="62" spans="1:12" ht="15.75" customHeight="1">
      <c r="A62" s="12">
        <v>2</v>
      </c>
      <c r="B62" s="13">
        <v>2</v>
      </c>
      <c r="C62" s="20" t="s">
        <v>18</v>
      </c>
      <c r="D62" s="5" t="s">
        <v>19</v>
      </c>
      <c r="E62" s="31" t="s">
        <v>58</v>
      </c>
      <c r="F62" s="35">
        <v>150</v>
      </c>
      <c r="G62" s="35">
        <v>3</v>
      </c>
      <c r="H62" s="35">
        <v>12</v>
      </c>
      <c r="I62" s="35">
        <v>17</v>
      </c>
      <c r="J62" s="35">
        <v>190</v>
      </c>
      <c r="K62" s="36">
        <v>204</v>
      </c>
      <c r="L62" s="35">
        <v>6.8</v>
      </c>
    </row>
    <row r="63" spans="1:12" ht="15">
      <c r="A63" s="12"/>
      <c r="B63" s="13"/>
      <c r="C63" s="10"/>
      <c r="D63" s="6"/>
      <c r="E63" s="34" t="s">
        <v>40</v>
      </c>
      <c r="F63" s="35">
        <v>90</v>
      </c>
      <c r="G63" s="35">
        <v>14</v>
      </c>
      <c r="H63" s="35">
        <v>14</v>
      </c>
      <c r="I63" s="35">
        <v>2</v>
      </c>
      <c r="J63" s="35">
        <v>190</v>
      </c>
      <c r="K63" s="36">
        <v>175</v>
      </c>
      <c r="L63" s="35">
        <v>49.4</v>
      </c>
    </row>
    <row r="64" spans="1:12" ht="13.5" customHeight="1">
      <c r="A64" s="12"/>
      <c r="B64" s="13"/>
      <c r="C64" s="10"/>
      <c r="D64" s="7" t="s">
        <v>20</v>
      </c>
      <c r="E64" s="34" t="s">
        <v>53</v>
      </c>
      <c r="F64" s="35">
        <v>200</v>
      </c>
      <c r="G64" s="35">
        <v>1</v>
      </c>
      <c r="H64" s="35"/>
      <c r="I64" s="35">
        <v>31</v>
      </c>
      <c r="J64" s="35">
        <v>130</v>
      </c>
      <c r="K64" s="36">
        <v>241</v>
      </c>
      <c r="L64" s="35">
        <v>13</v>
      </c>
    </row>
    <row r="65" spans="1:12" ht="15">
      <c r="A65" s="12"/>
      <c r="B65" s="13"/>
      <c r="C65" s="10"/>
      <c r="D65" s="7" t="s">
        <v>21</v>
      </c>
      <c r="E65" s="34" t="s">
        <v>33</v>
      </c>
      <c r="F65" s="45">
        <v>60</v>
      </c>
      <c r="G65" s="35">
        <v>4</v>
      </c>
      <c r="H65" s="35"/>
      <c r="I65" s="35">
        <v>28</v>
      </c>
      <c r="J65" s="35">
        <v>160</v>
      </c>
      <c r="K65" s="36">
        <v>1</v>
      </c>
      <c r="L65" s="35">
        <v>3.2</v>
      </c>
    </row>
    <row r="66" spans="1:12" ht="15">
      <c r="A66" s="12"/>
      <c r="B66" s="13"/>
      <c r="C66" s="10"/>
      <c r="D66" s="7" t="s">
        <v>22</v>
      </c>
      <c r="E66" s="34"/>
      <c r="F66" s="35"/>
      <c r="G66" s="35"/>
      <c r="H66" s="35"/>
      <c r="I66" s="35"/>
      <c r="J66" s="35"/>
      <c r="K66" s="36"/>
      <c r="L66" s="35"/>
    </row>
    <row r="67" spans="1:12" ht="15">
      <c r="A67" s="12"/>
      <c r="B67" s="13"/>
      <c r="C67" s="10"/>
      <c r="D67" s="6"/>
      <c r="E67" s="34"/>
      <c r="F67" s="35"/>
      <c r="G67" s="35"/>
      <c r="H67" s="35"/>
      <c r="I67" s="35"/>
      <c r="J67" s="35"/>
      <c r="K67" s="36"/>
      <c r="L67" s="35"/>
    </row>
    <row r="68" spans="1:12" ht="15">
      <c r="A68" s="12"/>
      <c r="B68" s="13"/>
      <c r="C68" s="10"/>
      <c r="D68" s="6"/>
      <c r="E68" s="34"/>
      <c r="F68" s="35"/>
      <c r="G68" s="35"/>
      <c r="H68" s="35"/>
      <c r="I68" s="35"/>
      <c r="J68" s="35"/>
      <c r="K68" s="36"/>
      <c r="L68" s="35"/>
    </row>
    <row r="69" spans="1:12" ht="15.75" thickBot="1">
      <c r="A69" s="14"/>
      <c r="B69" s="15"/>
      <c r="C69" s="8"/>
      <c r="D69" s="16" t="s">
        <v>23</v>
      </c>
      <c r="E69" s="9"/>
      <c r="F69" s="17">
        <f>SUM(F62:F68)</f>
        <v>500</v>
      </c>
      <c r="G69" s="17">
        <f t="shared" ref="G69:J69" si="20">SUM(G62:G68)</f>
        <v>22</v>
      </c>
      <c r="H69" s="17">
        <f t="shared" si="20"/>
        <v>26</v>
      </c>
      <c r="I69" s="17">
        <f t="shared" si="20"/>
        <v>78</v>
      </c>
      <c r="J69" s="17">
        <f t="shared" si="20"/>
        <v>670</v>
      </c>
      <c r="K69" s="23"/>
      <c r="L69" s="17">
        <f t="shared" ref="L69" si="21">SUM(L62:L68)</f>
        <v>72.399999999999991</v>
      </c>
    </row>
    <row r="70" spans="1:12" ht="15">
      <c r="A70" s="18">
        <v>2</v>
      </c>
      <c r="B70" s="19">
        <v>3</v>
      </c>
      <c r="C70" s="20" t="s">
        <v>18</v>
      </c>
      <c r="D70" s="5" t="s">
        <v>19</v>
      </c>
      <c r="E70" s="34" t="s">
        <v>61</v>
      </c>
      <c r="F70" s="35">
        <v>150</v>
      </c>
      <c r="G70" s="35">
        <v>16</v>
      </c>
      <c r="H70" s="35">
        <v>21</v>
      </c>
      <c r="I70" s="35">
        <v>16</v>
      </c>
      <c r="J70" s="35">
        <v>229</v>
      </c>
      <c r="K70" s="36">
        <v>199</v>
      </c>
      <c r="L70" s="35">
        <v>30.7</v>
      </c>
    </row>
    <row r="71" spans="1:12" ht="15">
      <c r="A71" s="21"/>
      <c r="B71" s="13"/>
      <c r="C71" s="10"/>
      <c r="D71" s="6"/>
      <c r="E71" s="34" t="s">
        <v>51</v>
      </c>
      <c r="F71" s="35">
        <v>50</v>
      </c>
      <c r="G71" s="35">
        <v>4</v>
      </c>
      <c r="H71" s="35"/>
      <c r="I71" s="35">
        <v>28</v>
      </c>
      <c r="J71" s="35">
        <v>160</v>
      </c>
      <c r="K71" s="36">
        <v>20</v>
      </c>
      <c r="L71" s="35">
        <v>7.2</v>
      </c>
    </row>
    <row r="72" spans="1:12" ht="15.75" customHeight="1">
      <c r="A72" s="21"/>
      <c r="B72" s="13"/>
      <c r="C72" s="10"/>
      <c r="D72" s="7" t="s">
        <v>20</v>
      </c>
      <c r="E72" s="34" t="s">
        <v>47</v>
      </c>
      <c r="F72" s="35" t="s">
        <v>39</v>
      </c>
      <c r="G72" s="35"/>
      <c r="H72" s="35">
        <v>14</v>
      </c>
      <c r="I72" s="35">
        <v>10</v>
      </c>
      <c r="J72" s="35">
        <v>0.2</v>
      </c>
      <c r="K72" s="36">
        <v>943</v>
      </c>
      <c r="L72" s="35">
        <v>3.2</v>
      </c>
    </row>
    <row r="73" spans="1:12" ht="15">
      <c r="A73" s="21"/>
      <c r="B73" s="13"/>
      <c r="C73" s="10"/>
      <c r="D73" s="7" t="s">
        <v>21</v>
      </c>
      <c r="E73" s="34" t="s">
        <v>60</v>
      </c>
      <c r="F73" s="45">
        <v>60</v>
      </c>
      <c r="G73" s="35">
        <v>4</v>
      </c>
      <c r="H73" s="35"/>
      <c r="I73" s="35">
        <v>28</v>
      </c>
      <c r="J73" s="35">
        <v>160</v>
      </c>
      <c r="K73" s="36">
        <v>1</v>
      </c>
      <c r="L73" s="35">
        <v>3.2</v>
      </c>
    </row>
    <row r="74" spans="1:12" ht="15">
      <c r="A74" s="21"/>
      <c r="B74" s="13"/>
      <c r="C74" s="10"/>
      <c r="D74" s="7" t="s">
        <v>22</v>
      </c>
      <c r="E74" s="44" t="s">
        <v>32</v>
      </c>
      <c r="F74" s="45">
        <v>100</v>
      </c>
      <c r="G74" s="46" t="s">
        <v>35</v>
      </c>
      <c r="H74" s="35">
        <v>1</v>
      </c>
      <c r="I74" s="35">
        <v>21</v>
      </c>
      <c r="J74" s="35">
        <v>96</v>
      </c>
      <c r="K74" s="36">
        <v>231</v>
      </c>
      <c r="L74" s="35">
        <v>20</v>
      </c>
    </row>
    <row r="75" spans="1:12" ht="15">
      <c r="A75" s="21"/>
      <c r="B75" s="13"/>
      <c r="C75" s="10"/>
      <c r="D75" s="6"/>
      <c r="E75" s="34" t="s">
        <v>62</v>
      </c>
      <c r="F75" s="35">
        <v>40</v>
      </c>
      <c r="G75" s="35">
        <v>2</v>
      </c>
      <c r="H75" s="35">
        <v>3</v>
      </c>
      <c r="I75" s="35">
        <v>22</v>
      </c>
      <c r="J75" s="35">
        <v>125</v>
      </c>
      <c r="K75" s="36"/>
      <c r="L75" s="35">
        <v>7.2</v>
      </c>
    </row>
    <row r="76" spans="1:12" ht="15">
      <c r="A76" s="21"/>
      <c r="B76" s="13"/>
      <c r="C76" s="10"/>
      <c r="D76" s="6"/>
      <c r="E76" s="34"/>
      <c r="F76" s="35"/>
      <c r="G76" s="35"/>
      <c r="H76" s="35"/>
      <c r="I76" s="35"/>
      <c r="J76" s="35"/>
      <c r="K76" s="36"/>
      <c r="L76" s="35"/>
    </row>
    <row r="77" spans="1:12" ht="15.75" thickBot="1">
      <c r="A77" s="22"/>
      <c r="B77" s="15"/>
      <c r="C77" s="8"/>
      <c r="D77" s="16" t="s">
        <v>23</v>
      </c>
      <c r="E77" s="9"/>
      <c r="F77" s="17">
        <f>SUM(F70:F76)</f>
        <v>400</v>
      </c>
      <c r="G77" s="17">
        <f t="shared" ref="G77:J77" si="22">SUM(G70:G76)</f>
        <v>26</v>
      </c>
      <c r="H77" s="17">
        <f t="shared" si="22"/>
        <v>39</v>
      </c>
      <c r="I77" s="17">
        <f t="shared" si="22"/>
        <v>125</v>
      </c>
      <c r="J77" s="17">
        <f t="shared" si="22"/>
        <v>770.2</v>
      </c>
      <c r="K77" s="23"/>
      <c r="L77" s="17">
        <f t="shared" ref="L77" si="23">SUM(L70:L76)</f>
        <v>71.500000000000014</v>
      </c>
    </row>
    <row r="78" spans="1:12" ht="15">
      <c r="A78" s="18">
        <v>2</v>
      </c>
      <c r="B78" s="19">
        <v>4</v>
      </c>
      <c r="C78" s="20" t="s">
        <v>18</v>
      </c>
      <c r="D78" s="5" t="s">
        <v>19</v>
      </c>
      <c r="E78" s="42" t="s">
        <v>30</v>
      </c>
      <c r="F78" s="43">
        <v>200</v>
      </c>
      <c r="G78" s="32">
        <v>6</v>
      </c>
      <c r="H78" s="32">
        <v>8</v>
      </c>
      <c r="I78" s="32">
        <v>29</v>
      </c>
      <c r="J78" s="32">
        <v>220</v>
      </c>
      <c r="K78" s="33">
        <v>116</v>
      </c>
      <c r="L78" s="32">
        <v>20.399999999999999</v>
      </c>
    </row>
    <row r="79" spans="1:12" ht="15">
      <c r="A79" s="21"/>
      <c r="B79" s="13"/>
      <c r="C79" s="10"/>
      <c r="D79" s="6"/>
      <c r="E79" s="44" t="s">
        <v>34</v>
      </c>
      <c r="F79" s="45">
        <v>20</v>
      </c>
      <c r="G79" s="35">
        <v>4</v>
      </c>
      <c r="H79" s="35">
        <v>4</v>
      </c>
      <c r="I79" s="35"/>
      <c r="J79" s="35">
        <v>71</v>
      </c>
      <c r="K79" s="36"/>
      <c r="L79" s="35">
        <v>12</v>
      </c>
    </row>
    <row r="80" spans="1:12" ht="15.75" customHeight="1">
      <c r="A80" s="21"/>
      <c r="B80" s="13"/>
      <c r="C80" s="10"/>
      <c r="D80" s="7" t="s">
        <v>20</v>
      </c>
      <c r="E80" s="44" t="s">
        <v>31</v>
      </c>
      <c r="F80" s="45">
        <v>200</v>
      </c>
      <c r="G80" s="35">
        <v>4</v>
      </c>
      <c r="H80" s="35">
        <v>5</v>
      </c>
      <c r="I80" s="35">
        <v>18</v>
      </c>
      <c r="J80" s="35">
        <v>123</v>
      </c>
      <c r="K80" s="36">
        <v>266</v>
      </c>
      <c r="L80" s="35">
        <v>19.5</v>
      </c>
    </row>
    <row r="81" spans="1:12" ht="15.75" customHeight="1">
      <c r="A81" s="21"/>
      <c r="B81" s="13"/>
      <c r="C81" s="10"/>
      <c r="D81" s="7" t="s">
        <v>21</v>
      </c>
      <c r="E81" s="44" t="s">
        <v>33</v>
      </c>
      <c r="F81" s="45">
        <v>60</v>
      </c>
      <c r="G81" s="35">
        <v>4</v>
      </c>
      <c r="H81" s="35"/>
      <c r="I81" s="35">
        <v>28</v>
      </c>
      <c r="J81" s="35">
        <v>160</v>
      </c>
      <c r="K81" s="36">
        <v>1</v>
      </c>
      <c r="L81" s="35">
        <v>3.2</v>
      </c>
    </row>
    <row r="82" spans="1:12" ht="15">
      <c r="A82" s="21"/>
      <c r="B82" s="13"/>
      <c r="C82" s="10"/>
      <c r="D82" s="7" t="s">
        <v>22</v>
      </c>
      <c r="E82" s="34" t="s">
        <v>38</v>
      </c>
      <c r="F82" s="35">
        <v>100</v>
      </c>
      <c r="G82" s="35"/>
      <c r="H82" s="35">
        <v>10</v>
      </c>
      <c r="I82" s="35"/>
      <c r="J82" s="35"/>
      <c r="K82" s="36">
        <v>231</v>
      </c>
      <c r="L82" s="48">
        <v>14.7</v>
      </c>
    </row>
    <row r="83" spans="1:12" ht="15">
      <c r="A83" s="21"/>
      <c r="B83" s="13"/>
      <c r="C83" s="10"/>
      <c r="D83" s="6"/>
      <c r="E83" s="34"/>
      <c r="F83" s="35"/>
      <c r="G83" s="35"/>
      <c r="H83" s="35"/>
      <c r="I83" s="35"/>
      <c r="J83" s="35"/>
      <c r="K83" s="36"/>
      <c r="L83" s="35"/>
    </row>
    <row r="84" spans="1:12" ht="15">
      <c r="A84" s="21"/>
      <c r="B84" s="13"/>
      <c r="C84" s="10"/>
      <c r="D84" s="6"/>
      <c r="E84" s="34"/>
      <c r="F84" s="35"/>
      <c r="G84" s="35"/>
      <c r="H84" s="35"/>
      <c r="I84" s="35"/>
      <c r="J84" s="35"/>
      <c r="K84" s="36"/>
      <c r="L84" s="35"/>
    </row>
    <row r="85" spans="1:12" ht="15.75" thickBot="1">
      <c r="A85" s="22"/>
      <c r="B85" s="15"/>
      <c r="C85" s="8"/>
      <c r="D85" s="16" t="s">
        <v>23</v>
      </c>
      <c r="E85" s="9"/>
      <c r="F85" s="17">
        <f>SUM(F78:F84)</f>
        <v>580</v>
      </c>
      <c r="G85" s="17">
        <f t="shared" ref="G85:J85" si="24">SUM(G78:G84)</f>
        <v>18</v>
      </c>
      <c r="H85" s="17">
        <f t="shared" si="24"/>
        <v>27</v>
      </c>
      <c r="I85" s="17">
        <f t="shared" si="24"/>
        <v>75</v>
      </c>
      <c r="J85" s="17">
        <f t="shared" si="24"/>
        <v>574</v>
      </c>
      <c r="K85" s="23"/>
      <c r="L85" s="17">
        <f t="shared" ref="L85" si="25">SUM(L78:L84)</f>
        <v>69.8</v>
      </c>
    </row>
    <row r="86" spans="1:12" ht="15">
      <c r="A86" s="18">
        <v>2</v>
      </c>
      <c r="B86" s="19">
        <v>5</v>
      </c>
      <c r="C86" s="20" t="s">
        <v>18</v>
      </c>
      <c r="D86" s="5" t="s">
        <v>19</v>
      </c>
      <c r="E86" s="31" t="s">
        <v>58</v>
      </c>
      <c r="F86" s="35">
        <v>150</v>
      </c>
      <c r="G86" s="35">
        <v>3</v>
      </c>
      <c r="H86" s="35">
        <v>12</v>
      </c>
      <c r="I86" s="35">
        <v>17</v>
      </c>
      <c r="J86" s="35">
        <v>190</v>
      </c>
      <c r="K86" s="36">
        <v>204</v>
      </c>
      <c r="L86" s="35">
        <v>6.8</v>
      </c>
    </row>
    <row r="87" spans="1:12" ht="15">
      <c r="A87" s="21"/>
      <c r="B87" s="13"/>
      <c r="C87" s="10"/>
      <c r="D87" s="6"/>
      <c r="E87" s="34" t="s">
        <v>40</v>
      </c>
      <c r="F87" s="35">
        <v>90</v>
      </c>
      <c r="G87" s="35">
        <v>14</v>
      </c>
      <c r="H87" s="35">
        <v>14</v>
      </c>
      <c r="I87" s="35">
        <v>2</v>
      </c>
      <c r="J87" s="35">
        <v>190</v>
      </c>
      <c r="K87" s="36">
        <v>175</v>
      </c>
      <c r="L87" s="35">
        <v>49.4</v>
      </c>
    </row>
    <row r="88" spans="1:12" ht="15.75" customHeight="1">
      <c r="A88" s="21"/>
      <c r="B88" s="13"/>
      <c r="C88" s="10"/>
      <c r="D88" s="7" t="s">
        <v>20</v>
      </c>
      <c r="E88" s="34" t="s">
        <v>53</v>
      </c>
      <c r="F88" s="35">
        <v>200</v>
      </c>
      <c r="G88" s="35">
        <v>1</v>
      </c>
      <c r="H88" s="35"/>
      <c r="I88" s="35">
        <v>31</v>
      </c>
      <c r="J88" s="35">
        <v>130</v>
      </c>
      <c r="K88" s="36">
        <v>241</v>
      </c>
      <c r="L88" s="35">
        <v>13</v>
      </c>
    </row>
    <row r="89" spans="1:12" ht="15">
      <c r="A89" s="21"/>
      <c r="B89" s="13"/>
      <c r="C89" s="10"/>
      <c r="D89" s="7" t="s">
        <v>21</v>
      </c>
      <c r="E89" s="34" t="s">
        <v>33</v>
      </c>
      <c r="F89" s="45">
        <v>60</v>
      </c>
      <c r="G89" s="35">
        <v>4</v>
      </c>
      <c r="H89" s="35"/>
      <c r="I89" s="35">
        <v>28</v>
      </c>
      <c r="J89" s="35">
        <v>160</v>
      </c>
      <c r="K89" s="36">
        <v>1</v>
      </c>
      <c r="L89" s="35">
        <v>3.2</v>
      </c>
    </row>
    <row r="90" spans="1:12" ht="15">
      <c r="A90" s="21"/>
      <c r="B90" s="13"/>
      <c r="C90" s="10"/>
      <c r="D90" s="7" t="s">
        <v>22</v>
      </c>
      <c r="E90" s="34"/>
      <c r="F90" s="35"/>
      <c r="G90" s="35"/>
      <c r="H90" s="35"/>
      <c r="I90" s="35"/>
      <c r="J90" s="35"/>
      <c r="K90" s="36"/>
      <c r="L90" s="35"/>
    </row>
    <row r="91" spans="1:12" ht="15">
      <c r="A91" s="21"/>
      <c r="B91" s="13"/>
      <c r="C91" s="10"/>
      <c r="D91" s="6"/>
      <c r="E91" s="34"/>
      <c r="F91" s="35"/>
      <c r="G91" s="35"/>
      <c r="H91" s="35"/>
      <c r="I91" s="35"/>
      <c r="J91" s="35"/>
      <c r="K91" s="36"/>
      <c r="L91" s="35"/>
    </row>
    <row r="92" spans="1:12" ht="15">
      <c r="A92" s="21"/>
      <c r="B92" s="13"/>
      <c r="C92" s="10"/>
      <c r="D92" s="6"/>
      <c r="E92" s="34"/>
      <c r="F92" s="35"/>
      <c r="G92" s="35"/>
      <c r="H92" s="35"/>
      <c r="I92" s="35"/>
      <c r="J92" s="35"/>
      <c r="K92" s="36"/>
      <c r="L92" s="35"/>
    </row>
    <row r="93" spans="1:12" ht="15.75" thickBot="1">
      <c r="A93" s="22"/>
      <c r="B93" s="15"/>
      <c r="C93" s="8"/>
      <c r="D93" s="16" t="s">
        <v>23</v>
      </c>
      <c r="E93" s="9"/>
      <c r="F93" s="17">
        <f>SUM(F86:F92)</f>
        <v>500</v>
      </c>
      <c r="G93" s="17">
        <f t="shared" ref="G93:J93" si="26">SUM(G86:G92)</f>
        <v>22</v>
      </c>
      <c r="H93" s="17">
        <f t="shared" si="26"/>
        <v>26</v>
      </c>
      <c r="I93" s="17">
        <f t="shared" si="26"/>
        <v>78</v>
      </c>
      <c r="J93" s="17">
        <f t="shared" si="26"/>
        <v>670</v>
      </c>
      <c r="K93" s="23"/>
      <c r="L93" s="17">
        <f t="shared" ref="L93" si="27">SUM(L86:L92)</f>
        <v>72.399999999999991</v>
      </c>
    </row>
    <row r="94" spans="1:12" ht="15">
      <c r="A94" s="18">
        <v>2</v>
      </c>
      <c r="B94" s="19">
        <v>6</v>
      </c>
      <c r="C94" s="20" t="s">
        <v>18</v>
      </c>
      <c r="D94" s="5" t="s">
        <v>19</v>
      </c>
      <c r="E94" s="31" t="s">
        <v>55</v>
      </c>
      <c r="F94" s="32">
        <v>200</v>
      </c>
      <c r="G94" s="32">
        <v>6</v>
      </c>
      <c r="H94" s="32">
        <v>8</v>
      </c>
      <c r="I94" s="32">
        <v>26</v>
      </c>
      <c r="J94" s="32">
        <v>195</v>
      </c>
      <c r="K94" s="33">
        <v>117</v>
      </c>
      <c r="L94" s="32">
        <v>18.600000000000001</v>
      </c>
    </row>
    <row r="95" spans="1:12" ht="15">
      <c r="A95" s="21"/>
      <c r="B95" s="13"/>
      <c r="C95" s="10"/>
      <c r="D95" s="6"/>
      <c r="E95" s="34" t="s">
        <v>34</v>
      </c>
      <c r="F95" s="45">
        <v>20</v>
      </c>
      <c r="G95" s="35">
        <v>4</v>
      </c>
      <c r="H95" s="35">
        <v>4</v>
      </c>
      <c r="I95" s="35"/>
      <c r="J95" s="35">
        <v>71</v>
      </c>
      <c r="K95" s="36"/>
      <c r="L95" s="35">
        <v>8</v>
      </c>
    </row>
    <row r="96" spans="1:12" ht="15.75" customHeight="1">
      <c r="A96" s="21"/>
      <c r="B96" s="13"/>
      <c r="C96" s="10"/>
      <c r="D96" s="7" t="s">
        <v>20</v>
      </c>
      <c r="E96" s="34" t="s">
        <v>31</v>
      </c>
      <c r="F96" s="45">
        <v>200</v>
      </c>
      <c r="G96" s="35">
        <v>4</v>
      </c>
      <c r="H96" s="35">
        <v>5</v>
      </c>
      <c r="I96" s="35">
        <v>18</v>
      </c>
      <c r="J96" s="35">
        <v>123</v>
      </c>
      <c r="K96" s="36">
        <v>266</v>
      </c>
      <c r="L96" s="35">
        <v>19.399999999999999</v>
      </c>
    </row>
    <row r="97" spans="1:12" ht="15">
      <c r="A97" s="21"/>
      <c r="B97" s="13"/>
      <c r="C97" s="10"/>
      <c r="D97" s="7" t="s">
        <v>21</v>
      </c>
      <c r="E97" s="34" t="s">
        <v>33</v>
      </c>
      <c r="F97" s="45">
        <v>60</v>
      </c>
      <c r="G97" s="35">
        <v>4</v>
      </c>
      <c r="H97" s="35"/>
      <c r="I97" s="35">
        <v>28</v>
      </c>
      <c r="J97" s="35">
        <v>160</v>
      </c>
      <c r="K97" s="36">
        <v>1</v>
      </c>
      <c r="L97" s="35">
        <v>3.2</v>
      </c>
    </row>
    <row r="98" spans="1:12" ht="15">
      <c r="A98" s="21"/>
      <c r="B98" s="13"/>
      <c r="C98" s="10"/>
      <c r="D98" s="7" t="s">
        <v>22</v>
      </c>
      <c r="E98" s="34" t="s">
        <v>38</v>
      </c>
      <c r="F98" s="35">
        <v>100</v>
      </c>
      <c r="G98" s="35"/>
      <c r="H98" s="35">
        <v>10</v>
      </c>
      <c r="I98" s="35"/>
      <c r="J98" s="35"/>
      <c r="K98" s="36">
        <v>231</v>
      </c>
      <c r="L98" s="48">
        <v>14.7</v>
      </c>
    </row>
    <row r="99" spans="1:12" ht="15">
      <c r="A99" s="21"/>
      <c r="B99" s="13"/>
      <c r="C99" s="10"/>
      <c r="D99" s="6"/>
      <c r="E99" s="34" t="s">
        <v>56</v>
      </c>
      <c r="F99" s="35">
        <v>40</v>
      </c>
      <c r="G99" s="35">
        <v>1</v>
      </c>
      <c r="H99" s="35">
        <v>25</v>
      </c>
      <c r="I99" s="35">
        <v>12</v>
      </c>
      <c r="J99" s="35">
        <v>187</v>
      </c>
      <c r="K99" s="36" t="s">
        <v>57</v>
      </c>
      <c r="L99" s="35">
        <v>8.8000000000000007</v>
      </c>
    </row>
    <row r="100" spans="1:12" ht="15.75" customHeight="1">
      <c r="A100" s="21"/>
      <c r="B100" s="13"/>
      <c r="C100" s="10"/>
      <c r="D100" s="6"/>
      <c r="E100" s="34"/>
      <c r="F100" s="35"/>
      <c r="G100" s="35"/>
      <c r="H100" s="35"/>
      <c r="I100" s="35"/>
      <c r="J100" s="35"/>
      <c r="K100" s="36"/>
      <c r="L100" s="35"/>
    </row>
    <row r="101" spans="1:12" ht="15.75" customHeight="1" thickBot="1">
      <c r="A101" s="22"/>
      <c r="B101" s="15"/>
      <c r="C101" s="8"/>
      <c r="D101" s="16" t="s">
        <v>23</v>
      </c>
      <c r="E101" s="9"/>
      <c r="F101" s="17">
        <f>SUM(F94:F100)</f>
        <v>620</v>
      </c>
      <c r="G101" s="17">
        <f>SUM(G94:G100)</f>
        <v>19</v>
      </c>
      <c r="H101" s="17">
        <f>SUM(H94:H100)</f>
        <v>52</v>
      </c>
      <c r="I101" s="17">
        <f>SUM(I94:I100)</f>
        <v>84</v>
      </c>
      <c r="J101" s="17">
        <f>SUM(J94:J100)</f>
        <v>736</v>
      </c>
      <c r="K101" s="23"/>
      <c r="L101" s="17">
        <f>SUM(L94:L100)</f>
        <v>72.7</v>
      </c>
    </row>
    <row r="102" spans="1:12" ht="15.75" customHeight="1" thickBot="1">
      <c r="A102" s="24"/>
      <c r="B102" s="25"/>
      <c r="C102" s="54" t="s">
        <v>4</v>
      </c>
      <c r="D102" s="55"/>
      <c r="E102" s="56"/>
      <c r="F102" s="26">
        <f>F13+F21+F29+F37+F45+F53+F61+F69+F77+F85+F93+F101</f>
        <v>5910</v>
      </c>
      <c r="G102" s="26">
        <f>G13+G21+G29+G37+G45+G53+G61+G69+G77+G85+G93+G101</f>
        <v>248</v>
      </c>
      <c r="H102" s="26">
        <f>H13+H21+H29+H37+H45+H53+H61+H69+H77+H85+H93+H101</f>
        <v>464</v>
      </c>
      <c r="I102" s="26">
        <f>I13+I21+I29+I37+I45+I53+I61+I69+I77+I85+I93+I101</f>
        <v>1042.68</v>
      </c>
      <c r="J102" s="26">
        <f>J13+J21+J29+J37+J45+J53+J61+J69+J77+J85+J93+J101</f>
        <v>7641.8</v>
      </c>
      <c r="K102" s="26"/>
      <c r="L102" s="26">
        <f>L13+L21+L29+L37+L45+L53+L61+L69+L77+L85+L93+L101</f>
        <v>856.19999999999993</v>
      </c>
    </row>
    <row r="103" spans="1:12" ht="15.75" customHeight="1"/>
    <row r="104" spans="1:12" ht="15.75" customHeight="1"/>
    <row r="105" spans="1:12" ht="15.75" customHeight="1"/>
    <row r="106" spans="1:12" ht="15.75" customHeight="1"/>
    <row r="107" spans="1:12" ht="15.75" customHeight="1"/>
    <row r="108" spans="1:12" ht="15.75" customHeight="1"/>
    <row r="109" spans="1:12" ht="15.75" customHeight="1"/>
    <row r="110" spans="1:12" ht="15.75" customHeight="1"/>
    <row r="111" spans="1:12" ht="15.75" customHeight="1"/>
    <row r="112" spans="1: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37" ht="13.5" customHeight="1"/>
    <row r="161" ht="15.75" customHeight="1"/>
    <row r="203" ht="15.75" customHeight="1"/>
    <row r="234" ht="13.5" customHeight="1"/>
  </sheetData>
  <mergeCells count="4">
    <mergeCell ref="C102:E102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dcterms:created xsi:type="dcterms:W3CDTF">2022-05-16T14:23:56Z</dcterms:created>
  <dcterms:modified xsi:type="dcterms:W3CDTF">2024-02-19T16:07:55Z</dcterms:modified>
</cp:coreProperties>
</file>